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O11 69\"/>
    </mc:Choice>
  </mc:AlternateContent>
  <xr:revisionPtr revIDLastSave="0" documentId="13_ncr:1_{08734230-C44A-4448-BC54-B555ED3EC444}" xr6:coauthVersionLast="47" xr6:coauthVersionMax="47" xr10:uidLastSave="{00000000-0000-0000-0000-000000000000}"/>
  <bookViews>
    <workbookView xWindow="-120" yWindow="-120" windowWidth="29040" windowHeight="15720" xr2:uid="{C8F7666E-D5D6-4307-9A38-854392A72BA4}"/>
  </bookViews>
  <sheets>
    <sheet name="ก.พ.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5" l="1"/>
  <c r="D10" i="5"/>
  <c r="I9" i="5"/>
  <c r="D9" i="5"/>
  <c r="I8" i="5"/>
  <c r="D8" i="5"/>
  <c r="C11" i="5"/>
  <c r="D11" i="5" s="1"/>
  <c r="I7" i="5"/>
  <c r="D7" i="5"/>
  <c r="I6" i="5"/>
  <c r="D6" i="5"/>
  <c r="I5" i="5"/>
  <c r="D5" i="5"/>
</calcChain>
</file>

<file path=xl/sharedStrings.xml><?xml version="1.0" encoding="utf-8"?>
<sst xmlns="http://schemas.openxmlformats.org/spreadsheetml/2006/main" count="55" uniqueCount="36">
  <si>
    <t>สถานีตำรวจภูธรท่าใหม่ จังหวัดจันทบุรี</t>
  </si>
  <si>
    <t>งานที่จัดซื้อจัดจ้าง</t>
  </si>
  <si>
    <t>วิธีซื้อหรือจ้าง</t>
  </si>
  <si>
    <t>รายชื่อผู้เสนอราคา</t>
  </si>
  <si>
    <t>เลขที่ และวันที่ของสัญญา หรือข้อตกลงในการซื้อ
หรือจ้าง</t>
  </si>
  <si>
    <t>รวม</t>
  </si>
  <si>
    <t>เฉพาะเจาะจง</t>
  </si>
  <si>
    <t>จ้างเหมาทำความสะอาด</t>
  </si>
  <si>
    <t>นายรณรงค์ เพ็ชร์คำ</t>
  </si>
  <si>
    <t>ใบสั่งซื้อจ้างเลขที่ 02/2569 
ลงวันที่ 1 ต.ค. 68</t>
  </si>
  <si>
    <t>ราคาที่ตกลงซื้อ
หรือจ้าง</t>
  </si>
  <si>
    <t>จ้างเหมาซ่อมบำรุงเครื่องวัด
ปริมาณแอลกอฮอล์</t>
  </si>
  <si>
    <t>ใบสั่งซื้อจ้างเลขที่ 12/2569 
ลงวันที่ 2 ก.พ. 69</t>
  </si>
  <si>
    <t>ใบสั่งซื้อจ้างเลขที่ 11/2569 
ลงวันที่ 2 ก.พ. 69</t>
  </si>
  <si>
    <t>บริษัท เทค เอซ จำกัด</t>
  </si>
  <si>
    <t xml:space="preserve">น้ำมันรถเช่า </t>
  </si>
  <si>
    <t>น้ำมัน ตำบลยั่งยืน</t>
  </si>
  <si>
    <t>ใบสั่งซื้อจ้างเลขที่ 19/2569 
ลงวันที่ 27 ก.พ. 69</t>
  </si>
  <si>
    <t>ใบสั่งซื้อจ้างเลขที่ 16/2569 
ลงวันที่ 27 ก.พ. 69</t>
  </si>
  <si>
    <t>น้ำมัน ชุมชนยั่งยืน</t>
  </si>
  <si>
    <t>ใบสั่งซื้อจ้างเลขที่ 15/2569 
ลงวันที่ 27 ก.พ. 69</t>
  </si>
  <si>
    <t>ข้อมูล ณ วันที่ 28 กุมภาพันธ์ 2569</t>
  </si>
  <si>
    <t>ราคากลาง (บาท)</t>
  </si>
  <si>
    <t>เหตุผลที่คัดเลือกโดยสรุป</t>
  </si>
  <si>
    <t>บริษัท ท่าใหม่บุญยงพานิช จำกัด</t>
  </si>
  <si>
    <t>เป็นผู้มีคุณสมบัติถูกต้องตามเงื่อนไขในการตกลงราคา</t>
  </si>
  <si>
    <t>แบบสรุปผลการดำเนินการจัดซื้อจัดจ้างในรอบเดือน กุมภาพันธ์ พ.ศ. 2569</t>
  </si>
  <si>
    <t>ลำดับที่</t>
  </si>
  <si>
    <t>ตรวจแล้วถูกต้อง</t>
  </si>
  <si>
    <t>( พลภัทร  ธรรมะสนอง )</t>
  </si>
  <si>
    <t>ผกก.สภ.ท่าใหม่</t>
  </si>
  <si>
    <t>ผู้ที่ได้รับการคัดเลือก</t>
  </si>
  <si>
    <t>ราคาที่เสนอ</t>
  </si>
  <si>
    <t xml:space="preserve">               พ.ต.อ.</t>
  </si>
  <si>
    <t>น้ำมันประจำเดือน ก.พ.69</t>
  </si>
  <si>
    <t xml:space="preserve">   วงเงินที่จัดซื้อหรือจัดจ้าง 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</si>
</sst>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4" fontId="1" fillId="0" borderId="1" xfId="0" applyNumberFormat="1" applyFont="1" applyBorder="1"/>
    <xf numFmtId="3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866775</xdr:colOff>
      <xdr:row>10</xdr:row>
      <xdr:rowOff>66675</xdr:rowOff>
    </xdr:from>
    <xdr:to>
      <xdr:col>6</xdr:col>
      <xdr:colOff>117475</xdr:colOff>
      <xdr:row>15</xdr:row>
      <xdr:rowOff>153035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931FBA-628B-489D-AD09-220C8E392CD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5124450"/>
          <a:ext cx="889000" cy="1372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A7CB8-3D92-4C48-8EB6-E35AB3424716}">
  <dimension ref="A1:P20"/>
  <sheetViews>
    <sheetView tabSelected="1" workbookViewId="0">
      <selection activeCell="I14" sqref="I14"/>
    </sheetView>
  </sheetViews>
  <sheetFormatPr defaultColWidth="9.125" defaultRowHeight="20.25" x14ac:dyDescent="0.3"/>
  <cols>
    <col min="1" max="1" width="5.625" style="2" customWidth="1"/>
    <col min="2" max="2" width="18.25" style="2" customWidth="1"/>
    <col min="3" max="3" width="13.875" style="2" customWidth="1"/>
    <col min="4" max="4" width="12.625" style="2" customWidth="1"/>
    <col min="5" max="5" width="11.625" style="2" customWidth="1"/>
    <col min="6" max="6" width="21.5" style="2" customWidth="1"/>
    <col min="7" max="7" width="12.625" style="2" customWidth="1"/>
    <col min="8" max="8" width="21.375" style="2" customWidth="1"/>
    <col min="9" max="9" width="12.625" style="2" customWidth="1"/>
    <col min="10" max="10" width="18.625" style="14" customWidth="1"/>
    <col min="11" max="11" width="20" style="2" customWidth="1"/>
    <col min="12" max="16384" width="9.125" style="2"/>
  </cols>
  <sheetData>
    <row r="1" spans="1:16" x14ac:dyDescent="0.3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"/>
      <c r="M1" s="1"/>
      <c r="N1" s="1"/>
      <c r="O1" s="1"/>
      <c r="P1" s="1"/>
    </row>
    <row r="2" spans="1:16" x14ac:dyDescent="0.3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6" x14ac:dyDescent="0.3">
      <c r="A3" s="18" t="s">
        <v>21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6" s="5" customFormat="1" ht="63" customHeight="1" x14ac:dyDescent="0.2">
      <c r="A4" s="3" t="s">
        <v>27</v>
      </c>
      <c r="B4" s="4" t="s">
        <v>1</v>
      </c>
      <c r="C4" s="3" t="s">
        <v>35</v>
      </c>
      <c r="D4" s="3" t="s">
        <v>22</v>
      </c>
      <c r="E4" s="4" t="s">
        <v>2</v>
      </c>
      <c r="F4" s="4" t="s">
        <v>3</v>
      </c>
      <c r="G4" s="4" t="s">
        <v>32</v>
      </c>
      <c r="H4" s="4" t="s">
        <v>31</v>
      </c>
      <c r="I4" s="3" t="s">
        <v>10</v>
      </c>
      <c r="J4" s="3" t="s">
        <v>23</v>
      </c>
      <c r="K4" s="3" t="s">
        <v>4</v>
      </c>
    </row>
    <row r="5" spans="1:16" s="11" customFormat="1" ht="45.75" customHeight="1" x14ac:dyDescent="0.2">
      <c r="A5" s="6">
        <v>1</v>
      </c>
      <c r="B5" s="7" t="s">
        <v>34</v>
      </c>
      <c r="C5" s="8">
        <v>143200</v>
      </c>
      <c r="D5" s="8">
        <f t="shared" ref="D5:D11" si="0">C5</f>
        <v>143200</v>
      </c>
      <c r="E5" s="6" t="s">
        <v>6</v>
      </c>
      <c r="F5" s="9" t="s">
        <v>24</v>
      </c>
      <c r="G5" s="8">
        <v>143200</v>
      </c>
      <c r="H5" s="9" t="s">
        <v>24</v>
      </c>
      <c r="I5" s="8">
        <f>C5</f>
        <v>143200</v>
      </c>
      <c r="J5" s="9" t="s">
        <v>25</v>
      </c>
      <c r="K5" s="9" t="s">
        <v>12</v>
      </c>
      <c r="L5" s="10"/>
    </row>
    <row r="6" spans="1:16" s="11" customFormat="1" ht="45.75" customHeight="1" x14ac:dyDescent="0.2">
      <c r="A6" s="6">
        <v>2</v>
      </c>
      <c r="B6" s="7" t="s">
        <v>7</v>
      </c>
      <c r="C6" s="8">
        <v>7000</v>
      </c>
      <c r="D6" s="8">
        <f t="shared" si="0"/>
        <v>7000</v>
      </c>
      <c r="E6" s="6" t="s">
        <v>6</v>
      </c>
      <c r="F6" s="7" t="s">
        <v>8</v>
      </c>
      <c r="G6" s="8">
        <v>7000</v>
      </c>
      <c r="H6" s="7" t="s">
        <v>8</v>
      </c>
      <c r="I6" s="8">
        <f t="shared" ref="I6:I7" si="1">C6</f>
        <v>7000</v>
      </c>
      <c r="J6" s="9" t="s">
        <v>25</v>
      </c>
      <c r="K6" s="9" t="s">
        <v>9</v>
      </c>
      <c r="L6" s="10"/>
    </row>
    <row r="7" spans="1:16" s="11" customFormat="1" ht="46.5" customHeight="1" x14ac:dyDescent="0.2">
      <c r="A7" s="6">
        <v>3</v>
      </c>
      <c r="B7" s="9" t="s">
        <v>11</v>
      </c>
      <c r="C7" s="8">
        <v>5500</v>
      </c>
      <c r="D7" s="8">
        <f t="shared" si="0"/>
        <v>5500</v>
      </c>
      <c r="E7" s="6" t="s">
        <v>6</v>
      </c>
      <c r="F7" s="7" t="s">
        <v>14</v>
      </c>
      <c r="G7" s="8">
        <v>5500</v>
      </c>
      <c r="H7" s="7" t="s">
        <v>14</v>
      </c>
      <c r="I7" s="8">
        <f t="shared" si="1"/>
        <v>5500</v>
      </c>
      <c r="J7" s="9" t="s">
        <v>25</v>
      </c>
      <c r="K7" s="9" t="s">
        <v>13</v>
      </c>
      <c r="L7" s="10"/>
    </row>
    <row r="8" spans="1:16" s="11" customFormat="1" ht="45.75" customHeight="1" x14ac:dyDescent="0.2">
      <c r="A8" s="6">
        <v>4</v>
      </c>
      <c r="B8" s="7" t="s">
        <v>16</v>
      </c>
      <c r="C8" s="8">
        <v>12000</v>
      </c>
      <c r="D8" s="8">
        <f t="shared" si="0"/>
        <v>12000</v>
      </c>
      <c r="E8" s="6" t="s">
        <v>6</v>
      </c>
      <c r="F8" s="9" t="s">
        <v>24</v>
      </c>
      <c r="G8" s="8">
        <v>12000</v>
      </c>
      <c r="H8" s="9" t="s">
        <v>24</v>
      </c>
      <c r="I8" s="8">
        <f t="shared" ref="I8:I10" si="2">C8</f>
        <v>12000</v>
      </c>
      <c r="J8" s="9" t="s">
        <v>25</v>
      </c>
      <c r="K8" s="9" t="s">
        <v>17</v>
      </c>
      <c r="L8" s="10"/>
    </row>
    <row r="9" spans="1:16" s="11" customFormat="1" ht="45.75" customHeight="1" x14ac:dyDescent="0.2">
      <c r="A9" s="6">
        <v>5</v>
      </c>
      <c r="B9" s="9" t="s">
        <v>19</v>
      </c>
      <c r="C9" s="8">
        <v>7250</v>
      </c>
      <c r="D9" s="8">
        <f t="shared" si="0"/>
        <v>7250</v>
      </c>
      <c r="E9" s="6" t="s">
        <v>6</v>
      </c>
      <c r="F9" s="9" t="s">
        <v>24</v>
      </c>
      <c r="G9" s="8">
        <v>7250</v>
      </c>
      <c r="H9" s="9" t="s">
        <v>24</v>
      </c>
      <c r="I9" s="8">
        <f t="shared" si="2"/>
        <v>7250</v>
      </c>
      <c r="J9" s="9" t="s">
        <v>25</v>
      </c>
      <c r="K9" s="9" t="s">
        <v>18</v>
      </c>
      <c r="L9" s="10"/>
    </row>
    <row r="10" spans="1:16" s="11" customFormat="1" ht="45" customHeight="1" x14ac:dyDescent="0.2">
      <c r="A10" s="6">
        <v>6</v>
      </c>
      <c r="B10" s="7" t="s">
        <v>15</v>
      </c>
      <c r="C10" s="8">
        <v>30000</v>
      </c>
      <c r="D10" s="8">
        <f t="shared" si="0"/>
        <v>30000</v>
      </c>
      <c r="E10" s="6" t="s">
        <v>6</v>
      </c>
      <c r="F10" s="9" t="s">
        <v>24</v>
      </c>
      <c r="G10" s="8">
        <v>30000</v>
      </c>
      <c r="H10" s="9" t="s">
        <v>24</v>
      </c>
      <c r="I10" s="8">
        <f t="shared" si="2"/>
        <v>30000</v>
      </c>
      <c r="J10" s="9" t="s">
        <v>25</v>
      </c>
      <c r="K10" s="9" t="s">
        <v>20</v>
      </c>
      <c r="L10" s="10"/>
    </row>
    <row r="11" spans="1:16" x14ac:dyDescent="0.3">
      <c r="A11" s="16" t="s">
        <v>5</v>
      </c>
      <c r="B11" s="16"/>
      <c r="C11" s="12">
        <f>C5+C6+C7</f>
        <v>155700</v>
      </c>
      <c r="D11" s="12">
        <f t="shared" si="0"/>
        <v>155700</v>
      </c>
    </row>
    <row r="12" spans="1:16" x14ac:dyDescent="0.3">
      <c r="A12" s="15" t="s">
        <v>28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6" x14ac:dyDescent="0.3">
      <c r="C13" s="13"/>
    </row>
    <row r="14" spans="1:16" x14ac:dyDescent="0.3">
      <c r="C14" s="13"/>
      <c r="F14" s="2" t="s">
        <v>33</v>
      </c>
    </row>
    <row r="15" spans="1:16" x14ac:dyDescent="0.3">
      <c r="A15" s="15" t="s">
        <v>29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6" x14ac:dyDescent="0.3">
      <c r="A16" s="15" t="s">
        <v>30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3:3" x14ac:dyDescent="0.3">
      <c r="C17" s="13"/>
    </row>
    <row r="18" spans="3:3" x14ac:dyDescent="0.3">
      <c r="C18" s="13"/>
    </row>
    <row r="19" spans="3:3" x14ac:dyDescent="0.3">
      <c r="C19" s="13"/>
    </row>
    <row r="20" spans="3:3" x14ac:dyDescent="0.3">
      <c r="C20" s="13"/>
    </row>
  </sheetData>
  <mergeCells count="7">
    <mergeCell ref="A15:K15"/>
    <mergeCell ref="A16:K16"/>
    <mergeCell ref="A11:B11"/>
    <mergeCell ref="A1:K1"/>
    <mergeCell ref="A2:K2"/>
    <mergeCell ref="A3:K3"/>
    <mergeCell ref="A12:K12"/>
  </mergeCells>
  <pageMargins left="0.31496062992125984" right="0.31496062992125984" top="0.74803149606299213" bottom="0.74803149606299213" header="0.31496062992125984" footer="0.31496062992125984"/>
  <pageSetup paperSize="5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buffaloo888@outlook.com</dc:creator>
  <cp:lastModifiedBy>Mar James</cp:lastModifiedBy>
  <cp:lastPrinted>2026-06-04T04:41:26Z</cp:lastPrinted>
  <dcterms:created xsi:type="dcterms:W3CDTF">2026-05-14T02:34:06Z</dcterms:created>
  <dcterms:modified xsi:type="dcterms:W3CDTF">2026-06-04T04:42:42Z</dcterms:modified>
</cp:coreProperties>
</file>