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 69\"/>
    </mc:Choice>
  </mc:AlternateContent>
  <xr:revisionPtr revIDLastSave="0" documentId="13_ncr:1_{93B13734-7113-4504-BB47-454AC68E6732}" xr6:coauthVersionLast="47" xr6:coauthVersionMax="47" xr10:uidLastSave="{00000000-0000-0000-0000-000000000000}"/>
  <bookViews>
    <workbookView xWindow="-120" yWindow="-120" windowWidth="29040" windowHeight="15720" xr2:uid="{C8F7666E-D5D6-4307-9A38-854392A72BA4}"/>
  </bookViews>
  <sheets>
    <sheet name="ต.ค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 s="1"/>
  <c r="I7" i="1"/>
  <c r="D7" i="1"/>
  <c r="I6" i="1"/>
  <c r="D6" i="1"/>
  <c r="I5" i="1"/>
  <c r="D5" i="1"/>
</calcChain>
</file>

<file path=xl/sharedStrings.xml><?xml version="1.0" encoding="utf-8"?>
<sst xmlns="http://schemas.openxmlformats.org/spreadsheetml/2006/main" count="37" uniqueCount="30">
  <si>
    <t>สถานีตำรวจภูธรท่าใหม่ จังหวัดจันทบุรี</t>
  </si>
  <si>
    <t>งานที่จัดซื้อจัดจ้าง</t>
  </si>
  <si>
    <t>วิธีซื้อหรือจ้าง</t>
  </si>
  <si>
    <t>รายชื่อผู้เสนอราคา</t>
  </si>
  <si>
    <t>เลขที่ และวันที่ของสัญญา หรือข้อตกลงในการซื้อ
หรือจ้าง</t>
  </si>
  <si>
    <t>น้ำมันประจำเดือน ต.ค. 68</t>
  </si>
  <si>
    <t>ข้อมูล ณ วันที่ 31 ตุลาคม 2568</t>
  </si>
  <si>
    <t>รวม</t>
  </si>
  <si>
    <t>เฉพาะเจาะจง</t>
  </si>
  <si>
    <t>เป็นผู้มีคุณสมบัติถูกต้อง
ตามเงื่อนไขในการตกลง
ราคา</t>
  </si>
  <si>
    <t>ใบสั่งจราจร</t>
  </si>
  <si>
    <t>จ้างเหมาทำความสะอาด</t>
  </si>
  <si>
    <t>นายรณรงค์ เพ็ชร์คำ</t>
  </si>
  <si>
    <t>ใบสั่งซื้อจ้างเลขที่ 02/2569 
ลงวันที่ 1 ต.ค. 68</t>
  </si>
  <si>
    <t>ใบสั่งซื้อจ้างเลขที่ 01/2569 
ลงวันที่ 1 ต.ค. 68</t>
  </si>
  <si>
    <t>ใบสั่งซื้อจ้างเลขที่ 03/2569 
ลงวันที่ 27 ต.ค. 68</t>
  </si>
  <si>
    <t>โรงพิมพ์ตำรวจ</t>
  </si>
  <si>
    <t>ราคาที่ตกลงซื้อ
หรือจ้าง</t>
  </si>
  <si>
    <t>แบบสรุปผลการดำเนินการจัดซื้อจัดจ้างในรอบเดือน ตุลาคม พ.ศ. 2568</t>
  </si>
  <si>
    <t>ตรวจแล้วถูกต้อง</t>
  </si>
  <si>
    <t>( ชนะวงศ์  มีวิริยกุล )</t>
  </si>
  <si>
    <t>ผกก.สภ.ท่าใหม่</t>
  </si>
  <si>
    <t>ลำดับที่</t>
  </si>
  <si>
    <t>ราคากลาง (บาท)</t>
  </si>
  <si>
    <t>เหตุผลที่คัดเลือกโดยสรุป</t>
  </si>
  <si>
    <t>บริษัท ท่าใหม่บุญยงพานิช จำกัด</t>
  </si>
  <si>
    <t>ราคาที่เสนอ</t>
  </si>
  <si>
    <t>วงเงินที่จัดซื้อหรือจัดจ้าง (บาท)</t>
  </si>
  <si>
    <t>ผู้ที่ได้รับการคัดเลือก</t>
  </si>
  <si>
    <t xml:space="preserve">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</si>
</sst>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1" xfId="0" applyNumberFormat="1" applyFont="1" applyBorder="1"/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1238250</xdr:colOff>
      <xdr:row>8</xdr:row>
      <xdr:rowOff>123825</xdr:rowOff>
    </xdr:from>
    <xdr:to>
      <xdr:col>6</xdr:col>
      <xdr:colOff>556260</xdr:colOff>
      <xdr:row>11</xdr:row>
      <xdr:rowOff>18415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FE3507BE-D084-4D0D-B876-2238FCCEC4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317" b="95122" l="10000" r="90000">
                      <a14:foregroundMark x1="12778" y1="87805" x2="12889" y2="88618"/>
                      <a14:foregroundMark x1="27778" y1="95122" x2="27778" y2="95122"/>
                      <a14:foregroundMark x1="37222" y1="46341" x2="37222" y2="46341"/>
                      <a14:foregroundMark x1="38333" y1="46341" x2="37222" y2="46341"/>
                      <a14:foregroundMark x1="36667" y1="47154" x2="36667" y2="47154"/>
                      <a14:foregroundMark x1="37222" y1="46341" x2="37222" y2="46341"/>
                      <a14:foregroundMark x1="37222" y1="47154" x2="37222" y2="47154"/>
                      <a14:foregroundMark x1="37222" y1="47154" x2="37222" y2="47154"/>
                      <a14:foregroundMark x1="36667" y1="47967" x2="36667" y2="47967"/>
                      <a14:foregroundMark x1="36667" y1="47967" x2="36667" y2="47967"/>
                      <a14:foregroundMark x1="36111" y1="47967" x2="36111" y2="47967"/>
                      <a14:foregroundMark x1="37222" y1="46341" x2="37222" y2="46341"/>
                      <a14:foregroundMark x1="37222" y1="47154" x2="36667" y2="47154"/>
                      <a14:foregroundMark x1="88333" y1="7317" x2="88333" y2="7317"/>
                      <a14:foregroundMark x1="38333" y1="48780" x2="38333" y2="48780"/>
                      <a14:foregroundMark x1="38889" y1="50407" x2="38889" y2="50407"/>
                      <a14:foregroundMark x1="37778" y1="50407" x2="37778" y2="50407"/>
                      <a14:foregroundMark x1="37778" y1="49593" x2="37778" y2="49593"/>
                      <a14:foregroundMark x1="38333" y1="47967" x2="37222" y2="47967"/>
                      <a14:foregroundMark x1="37222" y1="47967" x2="37222" y2="47967"/>
                      <a14:foregroundMark x1="36667" y1="47967" x2="36667" y2="47967"/>
                      <a14:foregroundMark x1="38333" y1="50407" x2="36111" y2="49593"/>
                      <a14:foregroundMark x1="38889" y1="53659" x2="38889" y2="53659"/>
                      <a14:foregroundMark x1="38889" y1="52033" x2="38889" y2="52033"/>
                      <a14:foregroundMark x1="38889" y1="52033" x2="38889" y2="52033"/>
                      <a14:foregroundMark x1="38889" y1="52846" x2="38889" y2="52846"/>
                      <a14:foregroundMark x1="38889" y1="51220" x2="38889" y2="51220"/>
                      <a14:foregroundMark x1="38889" y1="52033" x2="38889" y2="52033"/>
                      <a14:foregroundMark x1="38889" y1="52033" x2="38889" y2="52033"/>
                      <a14:foregroundMark x1="38333" y1="52846" x2="38333" y2="52846"/>
                      <a14:foregroundMark x1="38889" y1="51220" x2="38889" y2="52033"/>
                      <a14:foregroundMark x1="38889" y1="51220" x2="37222" y2="52846"/>
                      <a14:backgroundMark x1="13889" y1="90244" x2="13889" y2="90244"/>
                      <a14:backgroundMark x1="14444" y1="88618" x2="14444" y2="91870"/>
                      <a14:backgroundMark x1="28889" y1="97561" x2="28889" y2="97561"/>
                      <a14:backgroundMark x1="28333" y1="96748" x2="28333" y2="96748"/>
                      <a14:backgroundMark x1="40000" y1="50407" x2="40000" y2="50407"/>
                      <a14:backgroundMark x1="38333" y1="55285" x2="38333" y2="552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4352925"/>
          <a:ext cx="975360" cy="666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3196-F5CC-488A-93C4-767780509F59}">
  <dimension ref="A1:P18"/>
  <sheetViews>
    <sheetView tabSelected="1" workbookViewId="0">
      <selection activeCell="H10" sqref="H10"/>
    </sheetView>
  </sheetViews>
  <sheetFormatPr defaultColWidth="9.125" defaultRowHeight="20.25" x14ac:dyDescent="0.3"/>
  <cols>
    <col min="1" max="1" width="5.75" style="1" customWidth="1"/>
    <col min="2" max="2" width="19.5" style="1" customWidth="1"/>
    <col min="3" max="3" width="13.125" style="1" customWidth="1"/>
    <col min="4" max="4" width="12.625" style="1" customWidth="1"/>
    <col min="5" max="5" width="12.375" style="1" customWidth="1"/>
    <col min="6" max="6" width="21.75" style="1" customWidth="1"/>
    <col min="7" max="7" width="12.625" style="1" customWidth="1"/>
    <col min="8" max="8" width="22" style="1" customWidth="1"/>
    <col min="9" max="9" width="12.625" style="1" customWidth="1"/>
    <col min="10" max="10" width="18.125" style="1" customWidth="1"/>
    <col min="11" max="11" width="20.25" style="1" customWidth="1"/>
    <col min="12" max="16384" width="9.125" style="1"/>
  </cols>
  <sheetData>
    <row r="1" spans="1:16" s="15" customFormat="1" x14ac:dyDescent="0.3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4"/>
      <c r="M1" s="14"/>
      <c r="N1" s="14"/>
      <c r="O1" s="14"/>
      <c r="P1" s="14"/>
    </row>
    <row r="2" spans="1:16" s="15" customForma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6" s="15" customFormat="1" x14ac:dyDescent="0.3">
      <c r="A3" s="20" t="s">
        <v>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6" s="4" customFormat="1" ht="83.25" customHeight="1" x14ac:dyDescent="0.2">
      <c r="A4" s="2" t="s">
        <v>22</v>
      </c>
      <c r="B4" s="3" t="s">
        <v>1</v>
      </c>
      <c r="C4" s="2" t="s">
        <v>27</v>
      </c>
      <c r="D4" s="2" t="s">
        <v>23</v>
      </c>
      <c r="E4" s="3" t="s">
        <v>2</v>
      </c>
      <c r="F4" s="3" t="s">
        <v>3</v>
      </c>
      <c r="G4" s="3" t="s">
        <v>26</v>
      </c>
      <c r="H4" s="3" t="s">
        <v>28</v>
      </c>
      <c r="I4" s="2" t="s">
        <v>17</v>
      </c>
      <c r="J4" s="2" t="s">
        <v>24</v>
      </c>
      <c r="K4" s="2" t="s">
        <v>4</v>
      </c>
    </row>
    <row r="5" spans="1:16" s="11" customFormat="1" ht="56.25" x14ac:dyDescent="0.2">
      <c r="A5" s="5">
        <v>1</v>
      </c>
      <c r="B5" s="6" t="s">
        <v>5</v>
      </c>
      <c r="C5" s="7">
        <v>110000</v>
      </c>
      <c r="D5" s="7">
        <f>C5</f>
        <v>110000</v>
      </c>
      <c r="E5" s="5" t="s">
        <v>8</v>
      </c>
      <c r="F5" s="8" t="s">
        <v>25</v>
      </c>
      <c r="G5" s="21">
        <v>110000</v>
      </c>
      <c r="H5" s="8" t="s">
        <v>25</v>
      </c>
      <c r="I5" s="9">
        <f>C5</f>
        <v>110000</v>
      </c>
      <c r="J5" s="8" t="s">
        <v>9</v>
      </c>
      <c r="K5" s="8" t="s">
        <v>14</v>
      </c>
      <c r="L5" s="10"/>
    </row>
    <row r="6" spans="1:16" s="11" customFormat="1" ht="56.25" x14ac:dyDescent="0.2">
      <c r="A6" s="5">
        <v>2</v>
      </c>
      <c r="B6" s="6" t="s">
        <v>11</v>
      </c>
      <c r="C6" s="7">
        <v>7000</v>
      </c>
      <c r="D6" s="7">
        <f>C6</f>
        <v>7000</v>
      </c>
      <c r="E6" s="5" t="s">
        <v>8</v>
      </c>
      <c r="F6" s="6" t="s">
        <v>12</v>
      </c>
      <c r="G6" s="9">
        <v>7000</v>
      </c>
      <c r="H6" s="6" t="s">
        <v>12</v>
      </c>
      <c r="I6" s="9">
        <f t="shared" ref="I6:I7" si="0">C6</f>
        <v>7000</v>
      </c>
      <c r="J6" s="8" t="s">
        <v>9</v>
      </c>
      <c r="K6" s="8" t="s">
        <v>13</v>
      </c>
      <c r="L6" s="10"/>
    </row>
    <row r="7" spans="1:16" s="11" customFormat="1" ht="56.25" x14ac:dyDescent="0.2">
      <c r="A7" s="5">
        <v>3</v>
      </c>
      <c r="B7" s="6" t="s">
        <v>10</v>
      </c>
      <c r="C7" s="7">
        <v>1583.6</v>
      </c>
      <c r="D7" s="7">
        <f>C7</f>
        <v>1583.6</v>
      </c>
      <c r="E7" s="5" t="s">
        <v>8</v>
      </c>
      <c r="F7" s="6" t="s">
        <v>16</v>
      </c>
      <c r="G7" s="9">
        <v>1583.6</v>
      </c>
      <c r="H7" s="6" t="s">
        <v>16</v>
      </c>
      <c r="I7" s="9">
        <f t="shared" si="0"/>
        <v>1583.6</v>
      </c>
      <c r="J7" s="8" t="s">
        <v>9</v>
      </c>
      <c r="K7" s="8" t="s">
        <v>15</v>
      </c>
      <c r="L7" s="10"/>
    </row>
    <row r="8" spans="1:16" x14ac:dyDescent="0.3">
      <c r="A8" s="18" t="s">
        <v>7</v>
      </c>
      <c r="B8" s="18"/>
      <c r="C8" s="12">
        <f>C5+C6+C7</f>
        <v>118583.6</v>
      </c>
      <c r="D8" s="12">
        <f>C8</f>
        <v>118583.6</v>
      </c>
    </row>
    <row r="9" spans="1:16" x14ac:dyDescent="0.3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6" x14ac:dyDescent="0.3">
      <c r="C10" s="13"/>
      <c r="J10" s="16"/>
    </row>
    <row r="11" spans="1:16" x14ac:dyDescent="0.3">
      <c r="C11" s="13"/>
      <c r="F11" s="1" t="s">
        <v>29</v>
      </c>
      <c r="J11" s="16"/>
    </row>
    <row r="12" spans="1:16" x14ac:dyDescent="0.3">
      <c r="A12" s="17" t="s">
        <v>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6" x14ac:dyDescent="0.3">
      <c r="A13" s="17" t="s">
        <v>21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6" x14ac:dyDescent="0.3">
      <c r="C14" s="13"/>
    </row>
    <row r="15" spans="1:16" x14ac:dyDescent="0.3">
      <c r="C15" s="13"/>
    </row>
    <row r="16" spans="1:16" x14ac:dyDescent="0.3">
      <c r="C16" s="13"/>
    </row>
    <row r="17" spans="3:3" x14ac:dyDescent="0.3">
      <c r="C17" s="13"/>
    </row>
    <row r="18" spans="3:3" x14ac:dyDescent="0.3">
      <c r="C18" s="13"/>
    </row>
  </sheetData>
  <mergeCells count="7">
    <mergeCell ref="A12:K12"/>
    <mergeCell ref="A13:K13"/>
    <mergeCell ref="A8:B8"/>
    <mergeCell ref="A1:K1"/>
    <mergeCell ref="A2:K2"/>
    <mergeCell ref="A3:K3"/>
    <mergeCell ref="A9:K9"/>
  </mergeCells>
  <pageMargins left="0.23622047244094491" right="0.23622047244094491" top="0.74803149606299213" bottom="0.74803149606299213" header="0.31496062992125984" footer="0.31496062992125984"/>
  <pageSetup paperSize="5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buffaloo888@outlook.com</dc:creator>
  <cp:lastModifiedBy>Mar James</cp:lastModifiedBy>
  <cp:lastPrinted>2026-06-02T03:16:27Z</cp:lastPrinted>
  <dcterms:created xsi:type="dcterms:W3CDTF">2026-05-14T02:34:06Z</dcterms:created>
  <dcterms:modified xsi:type="dcterms:W3CDTF">2026-06-02T03:16:51Z</dcterms:modified>
</cp:coreProperties>
</file>